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esli\Documents\"/>
    </mc:Choice>
  </mc:AlternateContent>
  <bookViews>
    <workbookView xWindow="0" yWindow="0" windowWidth="20490" windowHeight="7650" firstSheet="1" activeTab="1"/>
  </bookViews>
  <sheets>
    <sheet name="Tournament" sheetId="1" state="hidden" r:id="rId1"/>
    <sheet name="Administration" sheetId="4" r:id="rId2"/>
    <sheet name="Expense Codes" sheetId="2" r:id="rId3"/>
    <sheet name="Sheet3" sheetId="3" state="hidden" r:id="rId4"/>
  </sheets>
  <definedNames>
    <definedName name="Expense_Codes">'Expense Codes'!$A$2:$B$31</definedName>
    <definedName name="Expense_List">'Expense Codes'!$A$2:$A$31</definedName>
  </definedNames>
  <calcPr calcId="162913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D17" i="4" l="1"/>
  <c r="D25" i="4" l="1"/>
  <c r="D24" i="4"/>
  <c r="D23" i="4"/>
  <c r="D22" i="4"/>
  <c r="D21" i="4"/>
  <c r="D20" i="4"/>
  <c r="D1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18" i="4"/>
  <c r="E39" i="4" l="1"/>
  <c r="E41" i="4" s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E39" i="1"/>
  <c r="E41" i="1" s="1"/>
</calcChain>
</file>

<file path=xl/sharedStrings.xml><?xml version="1.0" encoding="utf-8"?>
<sst xmlns="http://schemas.openxmlformats.org/spreadsheetml/2006/main" count="83" uniqueCount="55">
  <si>
    <t>Tournament Expenses</t>
  </si>
  <si>
    <t>Registration</t>
  </si>
  <si>
    <t>Timers</t>
  </si>
  <si>
    <t>Awards</t>
  </si>
  <si>
    <t>Judge Hospitality</t>
  </si>
  <si>
    <t>Judge Administration</t>
  </si>
  <si>
    <t>Stoa Administration Expenses</t>
  </si>
  <si>
    <t>Travel - Meals</t>
  </si>
  <si>
    <t>Date</t>
  </si>
  <si>
    <t>Description</t>
  </si>
  <si>
    <t>Expense Type</t>
  </si>
  <si>
    <t>Account Code</t>
  </si>
  <si>
    <t>Amount</t>
  </si>
  <si>
    <t>Stoa USA EXPENSE FORM</t>
  </si>
  <si>
    <t>PAYEE</t>
  </si>
  <si>
    <t>TOURNAMENT CODE:</t>
  </si>
  <si>
    <t>From</t>
  </si>
  <si>
    <t>ADDRESS</t>
  </si>
  <si>
    <t>To</t>
  </si>
  <si>
    <t>CITY</t>
  </si>
  <si>
    <t>TOURNAMENT NAME / EXPENSE PURPOSE</t>
  </si>
  <si>
    <t>STATE</t>
  </si>
  <si>
    <t>ZIP CODE</t>
  </si>
  <si>
    <t>PERIOD:</t>
  </si>
  <si>
    <t>EXPENSE PURPOSE:</t>
  </si>
  <si>
    <t>Total</t>
  </si>
  <si>
    <t>Advances</t>
  </si>
  <si>
    <t>Stoa Tournament Expenses</t>
  </si>
  <si>
    <t>Approved by:</t>
  </si>
  <si>
    <t>Date:</t>
  </si>
  <si>
    <t xml:space="preserve"> </t>
  </si>
  <si>
    <t>Travel - Air</t>
  </si>
  <si>
    <t>Travel - Hotel</t>
  </si>
  <si>
    <t>Administration</t>
  </si>
  <si>
    <t>Facility</t>
  </si>
  <si>
    <t>Social Event</t>
  </si>
  <si>
    <t>Speaker and Honorarium</t>
  </si>
  <si>
    <t>Tab</t>
  </si>
  <si>
    <t>Judges Administration</t>
  </si>
  <si>
    <t>Operations</t>
  </si>
  <si>
    <t>Promotion</t>
  </si>
  <si>
    <t>Teaching Resources</t>
  </si>
  <si>
    <t>Travel and Meetings</t>
  </si>
  <si>
    <t>Conferences and Conventions</t>
  </si>
  <si>
    <t>Student Financial Aid</t>
  </si>
  <si>
    <t>Thank Yous and Gifts</t>
  </si>
  <si>
    <t>Travel - Auto and Ground</t>
  </si>
  <si>
    <t>Books, Subscriptions, Reference</t>
  </si>
  <si>
    <t>Printing and Copying</t>
  </si>
  <si>
    <t>Courier and Mail</t>
  </si>
  <si>
    <t>Website and Domains</t>
  </si>
  <si>
    <t>Office Supplies</t>
  </si>
  <si>
    <t>Tournament &amp; Club - Meals</t>
  </si>
  <si>
    <t>Tournament &amp; Club - Accomodations</t>
  </si>
  <si>
    <t>Tournament &amp; Club  - T-shirts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</si>
</sst>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6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Border="1" applyAlignment="1">
      <alignment horizontal="left" vertical="top"/>
    </xf>
    <xf numFmtId="0" fontId="0" fillId="5" borderId="3" xfId="0" applyFill="1" applyBorder="1"/>
    <xf numFmtId="0" fontId="2" fillId="4" borderId="3" xfId="0" applyFont="1" applyFill="1" applyBorder="1" applyAlignment="1">
      <alignment horizontal="center"/>
    </xf>
    <xf numFmtId="0" fontId="0" fillId="0" borderId="3" xfId="0" applyBorder="1"/>
    <xf numFmtId="44" fontId="0" fillId="5" borderId="3" xfId="1" applyFont="1" applyFill="1" applyBorder="1"/>
    <xf numFmtId="44" fontId="0" fillId="0" borderId="3" xfId="1" applyFont="1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14" fontId="0" fillId="5" borderId="3" xfId="0" applyNumberFormat="1" applyFill="1" applyBorder="1"/>
    <xf numFmtId="14" fontId="0" fillId="0" borderId="3" xfId="0" applyNumberFormat="1" applyBorder="1"/>
    <xf numFmtId="14" fontId="0" fillId="0" borderId="5" xfId="0" applyNumberFormat="1" applyBorder="1"/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A1:E41"/>
  <sheetViews>
    <sheetView workbookViewId="0">
      <selection activeCell="C17" sqref="C17"/>
    </sheetView>
  </sheetViews>
  <sheetFormatPr defaultColWidth="8.85546875" defaultRowHeight="15" x14ac:dyDescent="0.25"/>
  <cols>
    <col min="1" max="1" width="13.42578125" customWidth="1"/>
    <col min="2" max="2" width="36.42578125" customWidth="1"/>
    <col min="3" max="3" width="26.85546875" customWidth="1"/>
    <col min="4" max="4" width="13.28515625" bestFit="1" customWidth="1"/>
    <col min="5" max="5" width="10.42578125" customWidth="1"/>
  </cols>
  <sheetData>
    <row r="1" spans="1:5" ht="5.25" customHeight="1" x14ac:dyDescent="0.25">
      <c r="A1" s="2"/>
      <c r="B1" s="2"/>
      <c r="C1" s="2"/>
      <c r="D1" s="2"/>
      <c r="E1" s="2"/>
    </row>
    <row r="2" spans="1:5" ht="31.5" x14ac:dyDescent="0.5">
      <c r="A2" s="22" t="s">
        <v>13</v>
      </c>
      <c r="B2" s="22"/>
      <c r="C2" s="22"/>
      <c r="D2" s="22"/>
      <c r="E2" s="22"/>
    </row>
    <row r="3" spans="1:5" ht="23.25" x14ac:dyDescent="0.35">
      <c r="A3" s="23" t="s">
        <v>27</v>
      </c>
      <c r="B3" s="23"/>
      <c r="C3" s="23"/>
      <c r="D3" s="23"/>
      <c r="E3" s="23"/>
    </row>
    <row r="4" spans="1:5" ht="4.5" customHeight="1" x14ac:dyDescent="0.25">
      <c r="A4" s="2"/>
      <c r="B4" s="2"/>
      <c r="C4" s="2"/>
      <c r="D4" s="2"/>
      <c r="E4" s="2"/>
    </row>
    <row r="6" spans="1:5" x14ac:dyDescent="0.25">
      <c r="A6" s="6" t="s">
        <v>14</v>
      </c>
      <c r="B6" s="3"/>
      <c r="C6" s="7" t="s">
        <v>23</v>
      </c>
    </row>
    <row r="7" spans="1:5" x14ac:dyDescent="0.25">
      <c r="A7" s="6" t="s">
        <v>17</v>
      </c>
      <c r="B7" s="4"/>
      <c r="C7" s="5" t="s">
        <v>16</v>
      </c>
      <c r="D7" s="24"/>
      <c r="E7" s="24"/>
    </row>
    <row r="8" spans="1:5" x14ac:dyDescent="0.25">
      <c r="A8" s="6" t="s">
        <v>19</v>
      </c>
      <c r="B8" s="4"/>
      <c r="C8" s="5" t="s">
        <v>18</v>
      </c>
      <c r="D8" s="24"/>
      <c r="E8" s="24"/>
    </row>
    <row r="9" spans="1:5" x14ac:dyDescent="0.25">
      <c r="A9" s="6" t="s">
        <v>21</v>
      </c>
      <c r="B9" s="4"/>
    </row>
    <row r="10" spans="1:5" x14ac:dyDescent="0.25">
      <c r="A10" s="6" t="s">
        <v>22</v>
      </c>
      <c r="B10" s="3"/>
      <c r="C10" s="5" t="s">
        <v>15</v>
      </c>
      <c r="D10" s="24"/>
      <c r="E10" s="24"/>
    </row>
    <row r="12" spans="1:5" x14ac:dyDescent="0.25">
      <c r="A12" t="s">
        <v>20</v>
      </c>
    </row>
    <row r="13" spans="1:5" x14ac:dyDescent="0.25">
      <c r="A13" s="21"/>
      <c r="B13" s="21"/>
      <c r="C13" s="21"/>
      <c r="D13" s="21"/>
      <c r="E13" s="21"/>
    </row>
    <row r="14" spans="1:5" x14ac:dyDescent="0.25">
      <c r="A14" s="20"/>
      <c r="B14" s="20"/>
      <c r="C14" s="20"/>
      <c r="D14" s="20"/>
      <c r="E14" s="20"/>
    </row>
    <row r="15" spans="1:5" x14ac:dyDescent="0.25">
      <c r="A15" s="8"/>
      <c r="B15" s="8"/>
      <c r="C15" s="8"/>
      <c r="D15" s="8"/>
      <c r="E15" s="8"/>
    </row>
    <row r="16" spans="1:5" x14ac:dyDescent="0.25">
      <c r="A16" s="10" t="s">
        <v>8</v>
      </c>
      <c r="B16" s="10" t="s">
        <v>9</v>
      </c>
      <c r="C16" s="10" t="s">
        <v>10</v>
      </c>
      <c r="D16" s="10" t="s">
        <v>11</v>
      </c>
      <c r="E16" s="10" t="s">
        <v>12</v>
      </c>
    </row>
    <row r="17" spans="1:5" x14ac:dyDescent="0.25">
      <c r="A17" s="9"/>
      <c r="B17" s="9"/>
      <c r="C17" s="9"/>
      <c r="D17" s="9" t="e">
        <f t="shared" ref="D17:D38" si="0">VLOOKUP(C17,Tournament_Exp_Codes,2,FALSE)</f>
        <v>#NAME?</v>
      </c>
      <c r="E17" s="12">
        <v>0</v>
      </c>
    </row>
    <row r="18" spans="1:5" x14ac:dyDescent="0.25">
      <c r="A18" s="11"/>
      <c r="B18" s="11"/>
      <c r="C18" s="14"/>
      <c r="D18" s="14" t="e">
        <f t="shared" si="0"/>
        <v>#NAME?</v>
      </c>
      <c r="E18" s="13">
        <v>0</v>
      </c>
    </row>
    <row r="19" spans="1:5" x14ac:dyDescent="0.25">
      <c r="A19" s="9"/>
      <c r="B19" s="9"/>
      <c r="C19" s="9"/>
      <c r="D19" s="9" t="e">
        <f t="shared" si="0"/>
        <v>#NAME?</v>
      </c>
      <c r="E19" s="12">
        <v>0</v>
      </c>
    </row>
    <row r="20" spans="1:5" x14ac:dyDescent="0.25">
      <c r="A20" s="11"/>
      <c r="B20" s="11"/>
      <c r="C20" s="14"/>
      <c r="D20" s="14" t="e">
        <f t="shared" si="0"/>
        <v>#NAME?</v>
      </c>
      <c r="E20" s="13">
        <v>0</v>
      </c>
    </row>
    <row r="21" spans="1:5" x14ac:dyDescent="0.25">
      <c r="A21" s="9"/>
      <c r="B21" s="9"/>
      <c r="C21" s="9"/>
      <c r="D21" s="9" t="e">
        <f t="shared" si="0"/>
        <v>#NAME?</v>
      </c>
      <c r="E21" s="12">
        <v>0</v>
      </c>
    </row>
    <row r="22" spans="1:5" x14ac:dyDescent="0.25">
      <c r="A22" s="11"/>
      <c r="B22" s="11"/>
      <c r="C22" s="14"/>
      <c r="D22" s="14" t="e">
        <f t="shared" si="0"/>
        <v>#NAME?</v>
      </c>
      <c r="E22" s="13">
        <v>0</v>
      </c>
    </row>
    <row r="23" spans="1:5" x14ac:dyDescent="0.25">
      <c r="A23" s="9"/>
      <c r="B23" s="9"/>
      <c r="C23" s="9"/>
      <c r="D23" s="9" t="e">
        <f t="shared" si="0"/>
        <v>#NAME?</v>
      </c>
      <c r="E23" s="12">
        <v>0</v>
      </c>
    </row>
    <row r="24" spans="1:5" x14ac:dyDescent="0.25">
      <c r="A24" s="11"/>
      <c r="B24" s="11"/>
      <c r="C24" s="14"/>
      <c r="D24" s="14" t="e">
        <f t="shared" si="0"/>
        <v>#NAME?</v>
      </c>
      <c r="E24" s="13">
        <v>0</v>
      </c>
    </row>
    <row r="25" spans="1:5" x14ac:dyDescent="0.25">
      <c r="A25" s="9"/>
      <c r="B25" s="9"/>
      <c r="C25" s="9"/>
      <c r="D25" s="9" t="e">
        <f t="shared" si="0"/>
        <v>#NAME?</v>
      </c>
      <c r="E25" s="12">
        <v>0</v>
      </c>
    </row>
    <row r="26" spans="1:5" x14ac:dyDescent="0.25">
      <c r="A26" s="11"/>
      <c r="B26" s="11"/>
      <c r="C26" s="14"/>
      <c r="D26" s="14" t="e">
        <f t="shared" si="0"/>
        <v>#NAME?</v>
      </c>
      <c r="E26" s="13">
        <v>0</v>
      </c>
    </row>
    <row r="27" spans="1:5" x14ac:dyDescent="0.25">
      <c r="A27" s="9"/>
      <c r="B27" s="9"/>
      <c r="C27" s="9"/>
      <c r="D27" s="9" t="e">
        <f t="shared" si="0"/>
        <v>#NAME?</v>
      </c>
      <c r="E27" s="12">
        <v>0</v>
      </c>
    </row>
    <row r="28" spans="1:5" x14ac:dyDescent="0.25">
      <c r="A28" s="11"/>
      <c r="B28" s="11"/>
      <c r="C28" s="14"/>
      <c r="D28" s="14" t="e">
        <f t="shared" si="0"/>
        <v>#NAME?</v>
      </c>
      <c r="E28" s="13">
        <v>0</v>
      </c>
    </row>
    <row r="29" spans="1:5" x14ac:dyDescent="0.25">
      <c r="A29" s="9"/>
      <c r="B29" s="9"/>
      <c r="C29" s="9"/>
      <c r="D29" s="9" t="e">
        <f t="shared" si="0"/>
        <v>#NAME?</v>
      </c>
      <c r="E29" s="12">
        <v>0</v>
      </c>
    </row>
    <row r="30" spans="1:5" x14ac:dyDescent="0.25">
      <c r="A30" s="11"/>
      <c r="B30" s="11"/>
      <c r="C30" s="14"/>
      <c r="D30" s="14" t="e">
        <f t="shared" si="0"/>
        <v>#NAME?</v>
      </c>
      <c r="E30" s="13">
        <v>0</v>
      </c>
    </row>
    <row r="31" spans="1:5" x14ac:dyDescent="0.25">
      <c r="A31" s="9"/>
      <c r="B31" s="9"/>
      <c r="C31" s="9"/>
      <c r="D31" s="9" t="e">
        <f t="shared" si="0"/>
        <v>#NAME?</v>
      </c>
      <c r="E31" s="12">
        <v>0</v>
      </c>
    </row>
    <row r="32" spans="1:5" x14ac:dyDescent="0.25">
      <c r="A32" s="11"/>
      <c r="B32" s="11"/>
      <c r="C32" s="14"/>
      <c r="D32" s="14" t="e">
        <f t="shared" si="0"/>
        <v>#NAME?</v>
      </c>
      <c r="E32" s="13">
        <v>0</v>
      </c>
    </row>
    <row r="33" spans="1:5" x14ac:dyDescent="0.25">
      <c r="A33" s="9"/>
      <c r="B33" s="9"/>
      <c r="C33" s="9"/>
      <c r="D33" s="9" t="e">
        <f t="shared" si="0"/>
        <v>#NAME?</v>
      </c>
      <c r="E33" s="12">
        <v>0</v>
      </c>
    </row>
    <row r="34" spans="1:5" x14ac:dyDescent="0.25">
      <c r="A34" s="11"/>
      <c r="B34" s="11"/>
      <c r="C34" s="14"/>
      <c r="D34" s="14" t="e">
        <f t="shared" si="0"/>
        <v>#NAME?</v>
      </c>
      <c r="E34" s="13">
        <v>0</v>
      </c>
    </row>
    <row r="35" spans="1:5" x14ac:dyDescent="0.25">
      <c r="A35" s="9"/>
      <c r="B35" s="9"/>
      <c r="C35" s="9"/>
      <c r="D35" s="9" t="e">
        <f t="shared" si="0"/>
        <v>#NAME?</v>
      </c>
      <c r="E35" s="12">
        <v>0</v>
      </c>
    </row>
    <row r="36" spans="1:5" x14ac:dyDescent="0.25">
      <c r="A36" s="11"/>
      <c r="B36" s="11"/>
      <c r="C36" s="14"/>
      <c r="D36" s="14" t="e">
        <f t="shared" si="0"/>
        <v>#NAME?</v>
      </c>
      <c r="E36" s="13">
        <v>0</v>
      </c>
    </row>
    <row r="37" spans="1:5" x14ac:dyDescent="0.25">
      <c r="A37" s="9"/>
      <c r="B37" s="9"/>
      <c r="C37" s="9"/>
      <c r="D37" s="9" t="e">
        <f t="shared" si="0"/>
        <v>#NAME?</v>
      </c>
      <c r="E37" s="12">
        <v>0</v>
      </c>
    </row>
    <row r="38" spans="1:5" x14ac:dyDescent="0.25">
      <c r="A38" s="11"/>
      <c r="B38" s="11"/>
      <c r="C38" s="14"/>
      <c r="D38" s="14" t="e">
        <f t="shared" si="0"/>
        <v>#NAME?</v>
      </c>
      <c r="E38" s="13">
        <v>0</v>
      </c>
    </row>
    <row r="39" spans="1:5" x14ac:dyDescent="0.25">
      <c r="D39" t="s">
        <v>25</v>
      </c>
      <c r="E39" s="12">
        <f>SUM(E17:E38)</f>
        <v>0</v>
      </c>
    </row>
    <row r="40" spans="1:5" x14ac:dyDescent="0.25">
      <c r="A40" t="s">
        <v>28</v>
      </c>
      <c r="B40" s="15"/>
      <c r="D40" t="s">
        <v>26</v>
      </c>
      <c r="E40" s="13">
        <v>0</v>
      </c>
    </row>
    <row r="41" spans="1:5" x14ac:dyDescent="0.25">
      <c r="A41" t="s">
        <v>29</v>
      </c>
      <c r="B41" s="16"/>
      <c r="D41" t="s">
        <v>25</v>
      </c>
      <c r="E41" s="12">
        <f>E39-E40</f>
        <v>0</v>
      </c>
    </row>
  </sheetData>
  <mergeCells count="7">
    <mergeCell ref="A14:E14"/>
    <mergeCell ref="A13:E13"/>
    <mergeCell ref="A2:E2"/>
    <mergeCell ref="A3:E3"/>
    <mergeCell ref="D7:E7"/>
    <mergeCell ref="D8:E8"/>
    <mergeCell ref="D10:E10"/>
  </mergeCells>
  <dataValidations count="1">
    <dataValidation type="list" allowBlank="1" showInputMessage="1" showErrorMessage="1" sqref="C17:C38">
      <formula1>Tournament_Exp</formula1>
    </dataValidation>
  </dataValidations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"/>
  <dimension ref="A1:E43"/>
  <sheetViews>
    <sheetView tabSelected="1" workbookViewId="0">
      <selection activeCell="G14" sqref="G14"/>
    </sheetView>
  </sheetViews>
  <sheetFormatPr defaultColWidth="8.85546875" defaultRowHeight="15" x14ac:dyDescent="0.25"/>
  <cols>
    <col min="1" max="1" width="13.42578125" customWidth="1"/>
    <col min="2" max="2" width="36.42578125" customWidth="1"/>
    <col min="3" max="3" width="26.85546875" customWidth="1"/>
    <col min="4" max="4" width="13.28515625" bestFit="1" customWidth="1"/>
    <col min="5" max="5" width="10.42578125" customWidth="1"/>
  </cols>
  <sheetData>
    <row r="1" spans="1:5" ht="5.25" customHeight="1" x14ac:dyDescent="0.25">
      <c r="A1" s="2"/>
      <c r="B1" s="2"/>
      <c r="C1" s="2"/>
      <c r="D1" s="2"/>
      <c r="E1" s="2"/>
    </row>
    <row r="2" spans="1:5" ht="31.5" x14ac:dyDescent="0.5">
      <c r="A2" s="22" t="s">
        <v>13</v>
      </c>
      <c r="B2" s="22"/>
      <c r="C2" s="22"/>
      <c r="D2" s="22"/>
      <c r="E2" s="22"/>
    </row>
    <row r="3" spans="1:5" ht="23.25" x14ac:dyDescent="0.35">
      <c r="A3" s="23" t="s">
        <v>6</v>
      </c>
      <c r="B3" s="23"/>
      <c r="C3" s="23"/>
      <c r="D3" s="23"/>
      <c r="E3" s="23"/>
    </row>
    <row r="4" spans="1:5" ht="4.5" customHeight="1" x14ac:dyDescent="0.25">
      <c r="A4" s="2"/>
      <c r="B4" s="2"/>
      <c r="C4" s="2"/>
      <c r="D4" s="2"/>
      <c r="E4" s="2"/>
    </row>
    <row r="6" spans="1:5" x14ac:dyDescent="0.25">
      <c r="A6" s="6" t="s">
        <v>14</v>
      </c>
      <c r="B6" s="3" t="s">
        <v>30</v>
      </c>
      <c r="C6" s="7" t="s">
        <v>23</v>
      </c>
    </row>
    <row r="7" spans="1:5" x14ac:dyDescent="0.25">
      <c r="A7" s="6" t="s">
        <v>17</v>
      </c>
      <c r="B7" s="4" t="s">
        <v>30</v>
      </c>
      <c r="C7" s="5" t="s">
        <v>16</v>
      </c>
      <c r="D7" s="25"/>
      <c r="E7" s="24"/>
    </row>
    <row r="8" spans="1:5" x14ac:dyDescent="0.25">
      <c r="A8" s="6" t="s">
        <v>19</v>
      </c>
      <c r="B8" s="4" t="s">
        <v>30</v>
      </c>
      <c r="C8" s="5" t="s">
        <v>18</v>
      </c>
      <c r="D8" s="25" t="s">
        <v>30</v>
      </c>
      <c r="E8" s="24"/>
    </row>
    <row r="9" spans="1:5" x14ac:dyDescent="0.25">
      <c r="A9" s="6" t="s">
        <v>21</v>
      </c>
      <c r="B9" s="4" t="s">
        <v>30</v>
      </c>
    </row>
    <row r="10" spans="1:5" x14ac:dyDescent="0.25">
      <c r="A10" s="6" t="s">
        <v>22</v>
      </c>
      <c r="B10" s="3" t="s">
        <v>30</v>
      </c>
      <c r="C10" s="5"/>
      <c r="D10" s="26"/>
      <c r="E10" s="26"/>
    </row>
    <row r="12" spans="1:5" x14ac:dyDescent="0.25">
      <c r="A12" t="s">
        <v>24</v>
      </c>
    </row>
    <row r="13" spans="1:5" x14ac:dyDescent="0.25">
      <c r="A13" s="21"/>
      <c r="B13" s="21"/>
      <c r="C13" s="21"/>
      <c r="D13" s="21"/>
      <c r="E13" s="21"/>
    </row>
    <row r="14" spans="1:5" x14ac:dyDescent="0.25">
      <c r="A14" s="20"/>
      <c r="B14" s="20"/>
      <c r="C14" s="20"/>
      <c r="D14" s="20"/>
      <c r="E14" s="20"/>
    </row>
    <row r="15" spans="1:5" x14ac:dyDescent="0.25">
      <c r="A15" s="8"/>
      <c r="B15" s="8"/>
      <c r="C15" s="8"/>
      <c r="D15" s="8"/>
      <c r="E15" s="8"/>
    </row>
    <row r="16" spans="1:5" x14ac:dyDescent="0.25">
      <c r="A16" s="10" t="s">
        <v>8</v>
      </c>
      <c r="B16" s="10" t="s">
        <v>9</v>
      </c>
      <c r="C16" s="10" t="s">
        <v>10</v>
      </c>
      <c r="D16" s="10" t="s">
        <v>11</v>
      </c>
      <c r="E16" s="10" t="s">
        <v>12</v>
      </c>
    </row>
    <row r="17" spans="1:5" x14ac:dyDescent="0.25">
      <c r="A17" s="17"/>
      <c r="B17" s="9"/>
      <c r="C17" s="9"/>
      <c r="D17" s="9" t="e">
        <f>VLOOKUP(C17,Expense_Codes,2,FALSE)</f>
        <v>#N/A</v>
      </c>
      <c r="E17" s="12">
        <v>0</v>
      </c>
    </row>
    <row r="18" spans="1:5" x14ac:dyDescent="0.25">
      <c r="A18" s="18"/>
      <c r="B18" s="11"/>
      <c r="C18" s="14"/>
      <c r="D18" s="14" t="e">
        <f t="shared" ref="D18:D38" si="0">VLOOKUP(C18,Expense_Codes,2,FALSE)</f>
        <v>#N/A</v>
      </c>
      <c r="E18" s="13">
        <v>0</v>
      </c>
    </row>
    <row r="19" spans="1:5" x14ac:dyDescent="0.25">
      <c r="A19" s="17"/>
      <c r="B19" s="9"/>
      <c r="C19" s="9"/>
      <c r="D19" s="9" t="e">
        <f t="shared" si="0"/>
        <v>#N/A</v>
      </c>
      <c r="E19" s="12">
        <v>0</v>
      </c>
    </row>
    <row r="20" spans="1:5" x14ac:dyDescent="0.25">
      <c r="A20" s="18"/>
      <c r="B20" s="11"/>
      <c r="C20" s="14"/>
      <c r="D20" s="14" t="e">
        <f t="shared" si="0"/>
        <v>#N/A</v>
      </c>
      <c r="E20" s="13">
        <v>0</v>
      </c>
    </row>
    <row r="21" spans="1:5" x14ac:dyDescent="0.25">
      <c r="A21" s="17"/>
      <c r="B21" s="9"/>
      <c r="C21" s="9"/>
      <c r="D21" s="9" t="e">
        <f t="shared" si="0"/>
        <v>#N/A</v>
      </c>
      <c r="E21" s="12">
        <v>0</v>
      </c>
    </row>
    <row r="22" spans="1:5" x14ac:dyDescent="0.25">
      <c r="A22" s="18"/>
      <c r="B22" s="11"/>
      <c r="C22" s="14"/>
      <c r="D22" s="14" t="e">
        <f t="shared" si="0"/>
        <v>#N/A</v>
      </c>
      <c r="E22" s="13">
        <v>0</v>
      </c>
    </row>
    <row r="23" spans="1:5" x14ac:dyDescent="0.25">
      <c r="A23" s="17"/>
      <c r="B23" s="9"/>
      <c r="C23" s="9"/>
      <c r="D23" s="9" t="e">
        <f t="shared" si="0"/>
        <v>#N/A</v>
      </c>
      <c r="E23" s="12">
        <v>0</v>
      </c>
    </row>
    <row r="24" spans="1:5" x14ac:dyDescent="0.25">
      <c r="A24" s="18"/>
      <c r="B24" s="11"/>
      <c r="C24" s="14"/>
      <c r="D24" s="14" t="e">
        <f t="shared" si="0"/>
        <v>#N/A</v>
      </c>
      <c r="E24" s="13">
        <v>0</v>
      </c>
    </row>
    <row r="25" spans="1:5" x14ac:dyDescent="0.25">
      <c r="A25" s="17"/>
      <c r="B25" s="9"/>
      <c r="C25" s="9"/>
      <c r="D25" s="9" t="e">
        <f t="shared" si="0"/>
        <v>#N/A</v>
      </c>
      <c r="E25" s="12">
        <v>0</v>
      </c>
    </row>
    <row r="26" spans="1:5" x14ac:dyDescent="0.25">
      <c r="A26" s="18"/>
      <c r="B26" s="11"/>
      <c r="C26" s="14"/>
      <c r="D26" s="14" t="e">
        <f t="shared" si="0"/>
        <v>#N/A</v>
      </c>
      <c r="E26" s="13">
        <v>0</v>
      </c>
    </row>
    <row r="27" spans="1:5" x14ac:dyDescent="0.25">
      <c r="A27" s="17"/>
      <c r="B27" s="9"/>
      <c r="C27" s="9"/>
      <c r="D27" s="9" t="e">
        <f t="shared" si="0"/>
        <v>#N/A</v>
      </c>
      <c r="E27" s="12">
        <v>0</v>
      </c>
    </row>
    <row r="28" spans="1:5" x14ac:dyDescent="0.25">
      <c r="A28" s="18"/>
      <c r="B28" s="11"/>
      <c r="C28" s="14"/>
      <c r="D28" s="14" t="e">
        <f t="shared" si="0"/>
        <v>#N/A</v>
      </c>
      <c r="E28" s="13">
        <v>0</v>
      </c>
    </row>
    <row r="29" spans="1:5" x14ac:dyDescent="0.25">
      <c r="A29" s="17"/>
      <c r="B29" s="9"/>
      <c r="C29" s="9"/>
      <c r="D29" s="9" t="e">
        <f t="shared" si="0"/>
        <v>#N/A</v>
      </c>
      <c r="E29" s="12">
        <v>0</v>
      </c>
    </row>
    <row r="30" spans="1:5" x14ac:dyDescent="0.25">
      <c r="A30" s="18"/>
      <c r="B30" s="11"/>
      <c r="C30" s="14"/>
      <c r="D30" s="14" t="e">
        <f t="shared" si="0"/>
        <v>#N/A</v>
      </c>
      <c r="E30" s="13">
        <v>0</v>
      </c>
    </row>
    <row r="31" spans="1:5" x14ac:dyDescent="0.25">
      <c r="A31" s="17"/>
      <c r="B31" s="9"/>
      <c r="C31" s="9"/>
      <c r="D31" s="9" t="e">
        <f t="shared" si="0"/>
        <v>#N/A</v>
      </c>
      <c r="E31" s="12">
        <v>0</v>
      </c>
    </row>
    <row r="32" spans="1:5" x14ac:dyDescent="0.25">
      <c r="A32" s="18"/>
      <c r="B32" s="11"/>
      <c r="C32" s="14"/>
      <c r="D32" s="14" t="e">
        <f t="shared" si="0"/>
        <v>#N/A</v>
      </c>
      <c r="E32" s="13">
        <v>0</v>
      </c>
    </row>
    <row r="33" spans="1:5" x14ac:dyDescent="0.25">
      <c r="A33" s="17"/>
      <c r="B33" s="9"/>
      <c r="C33" s="9"/>
      <c r="D33" s="9" t="e">
        <f t="shared" si="0"/>
        <v>#N/A</v>
      </c>
      <c r="E33" s="12">
        <v>0</v>
      </c>
    </row>
    <row r="34" spans="1:5" x14ac:dyDescent="0.25">
      <c r="A34" s="18"/>
      <c r="B34" s="11"/>
      <c r="C34" s="14"/>
      <c r="D34" s="14" t="e">
        <f t="shared" si="0"/>
        <v>#N/A</v>
      </c>
      <c r="E34" s="13">
        <v>0</v>
      </c>
    </row>
    <row r="35" spans="1:5" x14ac:dyDescent="0.25">
      <c r="A35" s="17"/>
      <c r="B35" s="9"/>
      <c r="C35" s="9"/>
      <c r="D35" s="9" t="e">
        <f t="shared" si="0"/>
        <v>#N/A</v>
      </c>
      <c r="E35" s="12">
        <v>0</v>
      </c>
    </row>
    <row r="36" spans="1:5" x14ac:dyDescent="0.25">
      <c r="A36" s="18"/>
      <c r="B36" s="11"/>
      <c r="C36" s="14"/>
      <c r="D36" s="14" t="e">
        <f t="shared" si="0"/>
        <v>#N/A</v>
      </c>
      <c r="E36" s="13">
        <v>0</v>
      </c>
    </row>
    <row r="37" spans="1:5" x14ac:dyDescent="0.25">
      <c r="A37" s="17"/>
      <c r="B37" s="9"/>
      <c r="C37" s="9"/>
      <c r="D37" s="9" t="e">
        <f t="shared" si="0"/>
        <v>#N/A</v>
      </c>
      <c r="E37" s="12">
        <v>0</v>
      </c>
    </row>
    <row r="38" spans="1:5" x14ac:dyDescent="0.25">
      <c r="A38" s="18"/>
      <c r="B38" s="11"/>
      <c r="C38" s="14"/>
      <c r="D38" s="14" t="e">
        <f t="shared" si="0"/>
        <v>#N/A</v>
      </c>
      <c r="E38" s="13">
        <v>0</v>
      </c>
    </row>
    <row r="39" spans="1:5" x14ac:dyDescent="0.25">
      <c r="D39" t="s">
        <v>25</v>
      </c>
      <c r="E39" s="12">
        <f>SUM(E17:E38)</f>
        <v>0</v>
      </c>
    </row>
    <row r="40" spans="1:5" x14ac:dyDescent="0.25">
      <c r="A40" t="s">
        <v>28</v>
      </c>
      <c r="B40" s="15" t="s">
        <v>30</v>
      </c>
      <c r="D40" t="s">
        <v>26</v>
      </c>
      <c r="E40" s="13">
        <v>0</v>
      </c>
    </row>
    <row r="41" spans="1:5" x14ac:dyDescent="0.25">
      <c r="A41" t="s">
        <v>29</v>
      </c>
      <c r="B41" s="19" t="s">
        <v>30</v>
      </c>
      <c r="D41" t="s">
        <v>25</v>
      </c>
      <c r="E41" s="12">
        <f>E39-E40</f>
        <v>0</v>
      </c>
    </row>
    <row r="43" spans="1:5" x14ac:dyDescent="0.25">
      <c r="B43" t="s">
        <v>30</v>
      </c>
    </row>
  </sheetData>
  <mergeCells count="7">
    <mergeCell ref="A14:E14"/>
    <mergeCell ref="A2:E2"/>
    <mergeCell ref="A3:E3"/>
    <mergeCell ref="D7:E7"/>
    <mergeCell ref="D8:E8"/>
    <mergeCell ref="D10:E10"/>
    <mergeCell ref="A13:E13"/>
  </mergeCells>
  <dataValidations count="1">
    <dataValidation type="list" allowBlank="1" showInputMessage="1" showErrorMessage="1" sqref="C17:C38">
      <formula1>Expense_List</formula1>
    </dataValidation>
  </dataValidations>
  <pageMargins left="0.25" right="0.25" top="0.75" bottom="0.75" header="0.3" footer="0.3"/>
  <pageSetup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3"/>
  <dimension ref="A1:B31"/>
  <sheetViews>
    <sheetView topLeftCell="A7" workbookViewId="0">
      <selection activeCell="D23" sqref="D23"/>
    </sheetView>
  </sheetViews>
  <sheetFormatPr defaultColWidth="8.85546875" defaultRowHeight="15" x14ac:dyDescent="0.25"/>
  <cols>
    <col min="1" max="1" width="42.5703125" bestFit="1" customWidth="1"/>
    <col min="7" max="7" width="48.5703125" bestFit="1" customWidth="1"/>
  </cols>
  <sheetData>
    <row r="1" spans="1:2" x14ac:dyDescent="0.25">
      <c r="A1" s="1" t="s">
        <v>0</v>
      </c>
    </row>
    <row r="2" spans="1:2" x14ac:dyDescent="0.25">
      <c r="A2" t="s">
        <v>52</v>
      </c>
      <c r="B2">
        <v>5120</v>
      </c>
    </row>
    <row r="3" spans="1:2" x14ac:dyDescent="0.25">
      <c r="A3" t="s">
        <v>53</v>
      </c>
      <c r="B3">
        <v>5130</v>
      </c>
    </row>
    <row r="4" spans="1:2" x14ac:dyDescent="0.25">
      <c r="A4" t="s">
        <v>54</v>
      </c>
      <c r="B4">
        <v>5140</v>
      </c>
    </row>
    <row r="5" spans="1:2" x14ac:dyDescent="0.25">
      <c r="A5" t="s">
        <v>33</v>
      </c>
      <c r="B5">
        <v>6000</v>
      </c>
    </row>
    <row r="6" spans="1:2" x14ac:dyDescent="0.25">
      <c r="A6" t="s">
        <v>1</v>
      </c>
      <c r="B6">
        <v>6010</v>
      </c>
    </row>
    <row r="7" spans="1:2" x14ac:dyDescent="0.25">
      <c r="A7" t="s">
        <v>3</v>
      </c>
      <c r="B7">
        <v>6030</v>
      </c>
    </row>
    <row r="8" spans="1:2" x14ac:dyDescent="0.25">
      <c r="A8" t="s">
        <v>34</v>
      </c>
      <c r="B8">
        <v>6040</v>
      </c>
    </row>
    <row r="9" spans="1:2" x14ac:dyDescent="0.25">
      <c r="A9" t="s">
        <v>35</v>
      </c>
      <c r="B9">
        <v>6070</v>
      </c>
    </row>
    <row r="10" spans="1:2" x14ac:dyDescent="0.25">
      <c r="A10" t="s">
        <v>36</v>
      </c>
      <c r="B10">
        <v>6080</v>
      </c>
    </row>
    <row r="11" spans="1:2" x14ac:dyDescent="0.25">
      <c r="A11" t="s">
        <v>37</v>
      </c>
      <c r="B11">
        <v>6090</v>
      </c>
    </row>
    <row r="12" spans="1:2" x14ac:dyDescent="0.25">
      <c r="A12" t="s">
        <v>2</v>
      </c>
      <c r="B12">
        <v>6100</v>
      </c>
    </row>
    <row r="13" spans="1:2" x14ac:dyDescent="0.25">
      <c r="A13" t="s">
        <v>38</v>
      </c>
      <c r="B13">
        <v>6200</v>
      </c>
    </row>
    <row r="14" spans="1:2" x14ac:dyDescent="0.25">
      <c r="A14" t="s">
        <v>5</v>
      </c>
      <c r="B14">
        <v>6210</v>
      </c>
    </row>
    <row r="15" spans="1:2" x14ac:dyDescent="0.25">
      <c r="A15" t="s">
        <v>4</v>
      </c>
      <c r="B15">
        <v>6220</v>
      </c>
    </row>
    <row r="16" spans="1:2" x14ac:dyDescent="0.25">
      <c r="A16" t="s">
        <v>39</v>
      </c>
      <c r="B16">
        <v>7000</v>
      </c>
    </row>
    <row r="17" spans="1:2" x14ac:dyDescent="0.25">
      <c r="A17" t="s">
        <v>51</v>
      </c>
      <c r="B17">
        <v>7010</v>
      </c>
    </row>
    <row r="18" spans="1:2" x14ac:dyDescent="0.25">
      <c r="A18" t="s">
        <v>50</v>
      </c>
      <c r="B18">
        <v>7020</v>
      </c>
    </row>
    <row r="19" spans="1:2" x14ac:dyDescent="0.25">
      <c r="A19" t="s">
        <v>49</v>
      </c>
      <c r="B19">
        <v>7030</v>
      </c>
    </row>
    <row r="20" spans="1:2" x14ac:dyDescent="0.25">
      <c r="A20" t="s">
        <v>40</v>
      </c>
      <c r="B20">
        <v>7060</v>
      </c>
    </row>
    <row r="21" spans="1:2" x14ac:dyDescent="0.25">
      <c r="A21" t="s">
        <v>48</v>
      </c>
      <c r="B21">
        <v>7070</v>
      </c>
    </row>
    <row r="22" spans="1:2" x14ac:dyDescent="0.25">
      <c r="A22" t="s">
        <v>47</v>
      </c>
      <c r="B22">
        <v>7080</v>
      </c>
    </row>
    <row r="23" spans="1:2" x14ac:dyDescent="0.25">
      <c r="A23" t="s">
        <v>41</v>
      </c>
      <c r="B23">
        <v>7090</v>
      </c>
    </row>
    <row r="24" spans="1:2" x14ac:dyDescent="0.25">
      <c r="A24" t="s">
        <v>42</v>
      </c>
      <c r="B24">
        <v>7100</v>
      </c>
    </row>
    <row r="25" spans="1:2" x14ac:dyDescent="0.25">
      <c r="A25" t="s">
        <v>31</v>
      </c>
      <c r="B25">
        <v>7110</v>
      </c>
    </row>
    <row r="26" spans="1:2" x14ac:dyDescent="0.25">
      <c r="A26" t="s">
        <v>7</v>
      </c>
      <c r="B26">
        <v>7120</v>
      </c>
    </row>
    <row r="27" spans="1:2" x14ac:dyDescent="0.25">
      <c r="A27" t="s">
        <v>32</v>
      </c>
      <c r="B27">
        <v>7130</v>
      </c>
    </row>
    <row r="28" spans="1:2" x14ac:dyDescent="0.25">
      <c r="A28" t="s">
        <v>46</v>
      </c>
      <c r="B28">
        <v>7140</v>
      </c>
    </row>
    <row r="29" spans="1:2" x14ac:dyDescent="0.25">
      <c r="A29" t="s">
        <v>43</v>
      </c>
      <c r="B29">
        <v>7200</v>
      </c>
    </row>
    <row r="30" spans="1:2" x14ac:dyDescent="0.25">
      <c r="A30" t="s">
        <v>44</v>
      </c>
      <c r="B30">
        <v>7510</v>
      </c>
    </row>
    <row r="31" spans="1:2" x14ac:dyDescent="0.25">
      <c r="A31" t="s">
        <v>45</v>
      </c>
      <c r="B31">
        <v>7520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4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AE78432850B24C9B4F84C67E00930E" ma:contentTypeVersion="0" ma:contentTypeDescription="Create a new document." ma:contentTypeScope="" ma:versionID="144c5be707dcff85c330aeee6e48d37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364C8D-EEF6-4D83-8FF6-2477E928B6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2FF05-A9C3-4B7A-AF62-29034C93144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4C915-A119-4E7C-8B89-B2FE1BE0DD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Tournament</vt:lpstr>
      <vt:lpstr>Administration</vt:lpstr>
      <vt:lpstr>Expense Codes</vt:lpstr>
      <vt:lpstr>Sheet3</vt:lpstr>
      <vt:lpstr>Expense_Codes</vt:lpstr>
      <vt:lpstr>Expense_List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Danny Eldridge</dc:creator>
  <cp:lastModifiedBy>Frank Martin</cp:lastModifiedBy>
  <cp:lastPrinted>2013-01-05T05:28:13Z</cp:lastPrinted>
  <dcterms:created xsi:type="dcterms:W3CDTF">2011-10-26T04:40:38Z</dcterms:created>
  <dcterms:modified xsi:type="dcterms:W3CDTF">2016-08-01T03:31:53Z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0x01010066AE78432850B24C9B4F84C67E00930E</vt:lpwstr>
  </property>
</Properties>
</file>